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2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<sst xmlns="http://schemas.openxmlformats.org/spreadsheetml/2006/main" count="55" uniqueCount="55">
  <si>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</si>
  <si>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</si>
  <si>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</si>
  <si>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</si>
  <si>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</si>
  <si>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</si>
  <si>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</si>
  <si>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</si>
  <si>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</si>
  <si>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</si>
  <si>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</si>
  <si>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</si>
  <si>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</si>
  <si>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</si>
  <si>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</si>
  <si>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</si>
  <si>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</si>
  <si>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</si>
  <si>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</si>
  <si>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</si>
  <si>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</si>
  <si>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</si>
  <si>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</si>
  <si>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</si>
  <si>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</si>
  <si>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</si>
  <si>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</si>
  <si>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</si>
  <si>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</si>
  <si>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</si>
  <si>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</si>
  <si>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</si>
  <si>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</si>
  <si>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</si>
  <si>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</si>
  <si>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</si>
  <si>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</si>
  <si>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</si>
  <si>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</si>
  <si>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</si>
  <si>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</si>
  <si>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</si>
  <si>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</si>
  <si>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</si>
  <si>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</si>
  <si>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</si>
  <si>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</si>
  <si>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</si>
  <si>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</si>
  <si>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</si>
  <si>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</si>
  <si>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</si>
  <si>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</si>
  <si>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</si>
  <si>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Junta Municipal de Agua Potable y Alcantarillado de Cortázar, Gto.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</si>
</sst>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zoomScaleNormal="100" zoomScaleSheetLayoutView="80" workbookViewId="0">
      <selection activeCell="B10" sqref="B10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20">
        <f>B4+B13</f>
        <v>11473540.720000001</v>
      </c>
      <c r="C3" s="20">
        <f>C4+C13</f>
        <v>8019228.0700000003</v>
      </c>
    </row>
    <row r="4" spans="1:3" ht="11.25" customHeight="1" x14ac:dyDescent="0.2">
      <c r="A4" s="9" t="s">
        <v>7</v>
      </c>
      <c r="B4" s="20">
        <f>SUM(B5:B11)</f>
        <v>11233286.380000001</v>
      </c>
      <c r="C4" s="20">
        <f>SUM(C5:C11)</f>
        <v>2088315.57</v>
      </c>
    </row>
    <row r="5" spans="1:3" ht="11.25" customHeight="1" x14ac:dyDescent="0.2">
      <c r="A5" s="10" t="s">
        <v>14</v>
      </c>
      <c r="B5" s="11">
        <v>10404524.880000001</v>
      </c>
      <c r="C5" s="11">
        <v>0</v>
      </c>
    </row>
    <row r="6" spans="1:3" ht="11.25" customHeight="1" x14ac:dyDescent="0.2">
      <c r="A6" s="10" t="s">
        <v>15</v>
      </c>
      <c r="B6" s="11">
        <v>80544.45</v>
      </c>
      <c r="C6" s="11">
        <v>0</v>
      </c>
    </row>
    <row r="7" spans="1:3" ht="11.25" customHeight="1" x14ac:dyDescent="0.2">
      <c r="A7" s="10" t="s">
        <v>16</v>
      </c>
      <c r="B7" s="11">
        <v>748217.05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2088315.57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20">
        <f>SUM(B14:B22)</f>
        <v>240254.34</v>
      </c>
      <c r="C13" s="20">
        <f>SUM(C14:C22)</f>
        <v>5930912.5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4488527.08</v>
      </c>
    </row>
    <row r="17" spans="1:3" ht="11.25" customHeight="1" x14ac:dyDescent="0.2">
      <c r="A17" s="10" t="s">
        <v>22</v>
      </c>
      <c r="B17" s="11">
        <v>0</v>
      </c>
      <c r="C17" s="11">
        <v>1290096.42</v>
      </c>
    </row>
    <row r="18" spans="1:3" ht="11.25" customHeight="1" x14ac:dyDescent="0.2">
      <c r="A18" s="10" t="s">
        <v>23</v>
      </c>
      <c r="B18" s="11">
        <v>0</v>
      </c>
      <c r="C18" s="11">
        <v>152289</v>
      </c>
    </row>
    <row r="19" spans="1:3" ht="11.25" customHeight="1" x14ac:dyDescent="0.2">
      <c r="A19" s="10" t="s">
        <v>24</v>
      </c>
      <c r="B19" s="11">
        <v>0</v>
      </c>
      <c r="C19" s="11">
        <v>0</v>
      </c>
    </row>
    <row r="20" spans="1:3" ht="11.25" customHeight="1" x14ac:dyDescent="0.2">
      <c r="A20" s="10" t="s">
        <v>25</v>
      </c>
      <c r="B20" s="11">
        <v>240254.34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20">
        <f>B25+B35</f>
        <v>125712.22</v>
      </c>
      <c r="C24" s="20">
        <f>C25+C35</f>
        <v>0</v>
      </c>
    </row>
    <row r="25" spans="1:3" ht="11.25" customHeight="1" x14ac:dyDescent="0.2">
      <c r="A25" s="9" t="s">
        <v>9</v>
      </c>
      <c r="B25" s="20">
        <f>SUM(B26:B33)</f>
        <v>125712.22</v>
      </c>
      <c r="C25" s="20">
        <f>SUM(C26:C33)</f>
        <v>0</v>
      </c>
    </row>
    <row r="26" spans="1:3" ht="11.25" customHeight="1" x14ac:dyDescent="0.2">
      <c r="A26" s="10" t="s">
        <v>28</v>
      </c>
      <c r="B26" s="11">
        <v>125712.22</v>
      </c>
      <c r="C26" s="11">
        <v>0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20">
        <f>SUM(B36:B41)</f>
        <v>0</v>
      </c>
      <c r="C35" s="20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20">
        <f>B45+B50+B57</f>
        <v>20977719.969999999</v>
      </c>
      <c r="C43" s="20">
        <f>C45+C50+C57</f>
        <v>24557744.84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20">
        <f>SUM(B46:B48)</f>
        <v>0</v>
      </c>
      <c r="C45" s="20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20">
        <f>SUM(B51:B55)</f>
        <v>20977719.969999999</v>
      </c>
      <c r="C50" s="20">
        <f>SUM(C51:C55)</f>
        <v>24557744.84</v>
      </c>
    </row>
    <row r="51" spans="1:3" ht="11.25" customHeight="1" x14ac:dyDescent="0.2">
      <c r="A51" s="10" t="s">
        <v>43</v>
      </c>
      <c r="B51" s="11">
        <v>20977719.969999999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1">
        <v>24557744.84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20">
        <f>SUM(B58:B59)</f>
        <v>0</v>
      </c>
      <c r="C57" s="20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18" t="s">
        <v>53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CONTABILIDADDOS</cp:lastModifiedBy>
  <cp:lastPrinted>2017-12-15T19:17:38Z</cp:lastPrinted>
  <dcterms:created xsi:type="dcterms:W3CDTF">2012-12-11T20:26:08Z</dcterms:created>
  <dcterms:modified xsi:type="dcterms:W3CDTF">2025-07-23T20:14:24Z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